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DFSSV01.minori-sol.local\共有\01.組織\G.ソリューション第二事業本部\100.製品サービス部\04_製品第二課\製品\10_PlayBackMail\00_共通\03_運用\202506_製品サポートWeb廃止対応\"/>
    </mc:Choice>
  </mc:AlternateContent>
  <xr:revisionPtr revIDLastSave="0" documentId="13_ncr:1_{86BCCC18-DFD8-45BA-AB89-684062BBBCCF}" xr6:coauthVersionLast="46" xr6:coauthVersionMax="47" xr10:uidLastSave="{00000000-0000-0000-0000-000000000000}"/>
  <bookViews>
    <workbookView xWindow="1455" yWindow="525" windowWidth="27870" windowHeight="14685" xr2:uid="{F99E5A5F-64E8-4A09-A3C5-E4DCAD28AE6E}"/>
  </bookViews>
  <sheets>
    <sheet name="お客様情報シート出力申請書" sheetId="1" r:id="rId1"/>
    <sheet name="製品一覧" sheetId="4" state="hidden" r:id="rId2"/>
  </sheets>
  <definedNames>
    <definedName name="_xlnm.Print_Area" localSheetId="0">お客様情報シート出力申請書!$A$1:$AB$52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1" l="1"/>
  <c r="G35" i="1" s="1"/>
  <c r="B30" i="1"/>
  <c r="G31" i="1" s="1"/>
  <c r="B26" i="1"/>
  <c r="G27" i="1" s="1"/>
  <c r="G22" i="1" l="1"/>
</calcChain>
</file>

<file path=xl/sharedStrings.xml><?xml version="1.0" encoding="utf-8"?>
<sst xmlns="http://schemas.openxmlformats.org/spreadsheetml/2006/main" count="72" uniqueCount="63">
  <si>
    <t>メールアドレス入力欄には、受信可能なメールアドレスを入力いただきますようご留意ください。</t>
  </si>
  <si>
    <t>姓</t>
    <rPh sb="0" eb="1">
      <t>セイ</t>
    </rPh>
    <phoneticPr fontId="1"/>
  </si>
  <si>
    <t>名</t>
    <rPh sb="0" eb="1">
      <t>メイ</t>
    </rPh>
    <phoneticPr fontId="1"/>
  </si>
  <si>
    <t>＠</t>
    <phoneticPr fontId="1"/>
  </si>
  <si>
    <t>半角英数字で入力してください</t>
    <phoneticPr fontId="1"/>
  </si>
  <si>
    <t>フリーメールアドレスでのご登録はご遠慮ください</t>
    <rPh sb="13" eb="15">
      <t>トウロク</t>
    </rPh>
    <rPh sb="17" eb="19">
      <t>エンリョ</t>
    </rPh>
    <phoneticPr fontId="1"/>
  </si>
  <si>
    <t>E-Mail（必須）</t>
    <phoneticPr fontId="1"/>
  </si>
  <si>
    <t>Copyright © SCSK Minori Solutions Corporation</t>
    <phoneticPr fontId="1"/>
  </si>
  <si>
    <t>v1.0（2025/7/30 更新）</t>
    <phoneticPr fontId="1"/>
  </si>
  <si>
    <t>SCSK Minoriソリューションズの製品を注文する際に必要となる申請書（お客様情報シート）を出力します。</t>
    <rPh sb="20" eb="22">
      <t>セイヒン</t>
    </rPh>
    <rPh sb="23" eb="25">
      <t>チュウモン</t>
    </rPh>
    <rPh sb="27" eb="28">
      <t>サイ</t>
    </rPh>
    <rPh sb="29" eb="31">
      <t>ヒツヨウ</t>
    </rPh>
    <rPh sb="34" eb="37">
      <t>シンセイショ</t>
    </rPh>
    <rPh sb="39" eb="43">
      <t>キャクサマジョウホウ</t>
    </rPh>
    <rPh sb="48" eb="50">
      <t>シュツリョク</t>
    </rPh>
    <phoneticPr fontId="1"/>
  </si>
  <si>
    <t>お客様情報シート出力申請書</t>
    <rPh sb="1" eb="3">
      <t>キャクサマ</t>
    </rPh>
    <rPh sb="3" eb="5">
      <t>ジョウホウ</t>
    </rPh>
    <rPh sb="8" eb="10">
      <t>シュツリョク</t>
    </rPh>
    <rPh sb="10" eb="13">
      <t>シンセイショ</t>
    </rPh>
    <phoneticPr fontId="1"/>
  </si>
  <si>
    <t>※お客様情報シートの出力についてご不明な点がございましたら、techsales@scskminori.co.jpまでご連絡ください。</t>
    <rPh sb="2" eb="6">
      <t>キャクサマジョウホウ</t>
    </rPh>
    <rPh sb="10" eb="12">
      <t>シュツリョク</t>
    </rPh>
    <phoneticPr fontId="1"/>
  </si>
  <si>
    <t>■個人情報の取り扱いに関する同意事項</t>
    <phoneticPr fontId="1"/>
  </si>
  <si>
    <t>以下の項目に必要な情報を入力してください。</t>
    <phoneticPr fontId="1"/>
  </si>
  <si>
    <t>弊社の個人情報の取り扱いに関する同意事項に同意いただける方は「個人情報の取り扱いについて」にチェックの上、</t>
    <rPh sb="0" eb="2">
      <t>ヘイシャ</t>
    </rPh>
    <rPh sb="31" eb="33">
      <t>コジン</t>
    </rPh>
    <rPh sb="33" eb="35">
      <t>ジョウホウ</t>
    </rPh>
    <rPh sb="36" eb="37">
      <t>ト</t>
    </rPh>
    <rPh sb="38" eb="39">
      <t>アツカ</t>
    </rPh>
    <phoneticPr fontId="1"/>
  </si>
  <si>
    <t>■現在お持ちの製品情報 または ご契約いただいているサービス情報</t>
    <rPh sb="1" eb="3">
      <t>ゲンザイ</t>
    </rPh>
    <rPh sb="4" eb="5">
      <t>モ</t>
    </rPh>
    <rPh sb="7" eb="9">
      <t>セイヒン</t>
    </rPh>
    <rPh sb="9" eb="11">
      <t>ジョウホウ</t>
    </rPh>
    <rPh sb="17" eb="19">
      <t>ケイヤク</t>
    </rPh>
    <rPh sb="30" eb="32">
      <t>ジョウホウ</t>
    </rPh>
    <phoneticPr fontId="1"/>
  </si>
  <si>
    <t>■納品先</t>
    <rPh sb="1" eb="4">
      <t>ノウヒンサキ</t>
    </rPh>
    <phoneticPr fontId="1"/>
  </si>
  <si>
    <t>ユーザ登録番号（必須）</t>
    <rPh sb="3" eb="5">
      <t>トウロク</t>
    </rPh>
    <rPh sb="5" eb="7">
      <t>バンゴウ</t>
    </rPh>
    <phoneticPr fontId="1"/>
  </si>
  <si>
    <t>ユーザ登録番号：半角英字から始まる7桁の番号です（例：a123456）</t>
    <rPh sb="3" eb="5">
      <t>トウロク</t>
    </rPh>
    <rPh sb="5" eb="7">
      <t>バンゴウ</t>
    </rPh>
    <rPh sb="8" eb="10">
      <t>ハンカク</t>
    </rPh>
    <rPh sb="10" eb="12">
      <t>エイジ</t>
    </rPh>
    <rPh sb="14" eb="15">
      <t>ハジ</t>
    </rPh>
    <rPh sb="18" eb="19">
      <t>ケタ</t>
    </rPh>
    <rPh sb="20" eb="22">
      <t>バンゴウ</t>
    </rPh>
    <rPh sb="25" eb="26">
      <t>レイ</t>
    </rPh>
    <phoneticPr fontId="1"/>
  </si>
  <si>
    <t>■ユーザ登録情報</t>
    <rPh sb="4" eb="6">
      <t>トウロク</t>
    </rPh>
    <rPh sb="6" eb="8">
      <t>ジョウホウ</t>
    </rPh>
    <phoneticPr fontId="1"/>
  </si>
  <si>
    <t>製品選択（必須）</t>
    <rPh sb="0" eb="2">
      <t>セイヒン</t>
    </rPh>
    <rPh sb="2" eb="4">
      <t>センタク</t>
    </rPh>
    <phoneticPr fontId="1"/>
  </si>
  <si>
    <t>PlayBackMail関連</t>
  </si>
  <si>
    <t>対象製品/サービス</t>
  </si>
  <si>
    <t>製品名</t>
    <phoneticPr fontId="1"/>
  </si>
  <si>
    <r>
      <rPr>
        <sz val="9.6"/>
        <color rgb="FF374151"/>
        <rFont val="Meiryo UI"/>
        <family val="2"/>
        <charset val="128"/>
      </rPr>
      <t>対象製品</t>
    </r>
    <r>
      <rPr>
        <sz val="9.6"/>
        <color rgb="FF374151"/>
        <rFont val="Arial"/>
        <family val="2"/>
      </rPr>
      <t>/</t>
    </r>
    <r>
      <rPr>
        <sz val="9.6"/>
        <color rgb="FF374151"/>
        <rFont val="Meiryo UI"/>
        <family val="2"/>
        <charset val="128"/>
      </rPr>
      <t>サービス：</t>
    </r>
    <r>
      <rPr>
        <sz val="9.6"/>
        <color rgb="FF374151"/>
        <rFont val="Arial"/>
        <family val="2"/>
      </rPr>
      <t xml:space="preserve">
PlayBackMail / PlayBackMail Online</t>
    </r>
    <phoneticPr fontId="1"/>
  </si>
  <si>
    <r>
      <rPr>
        <sz val="9.6"/>
        <color rgb="FF374151"/>
        <rFont val="Meiryo UI"/>
        <family val="2"/>
        <charset val="128"/>
      </rPr>
      <t>対象製品：</t>
    </r>
    <r>
      <rPr>
        <sz val="9.6"/>
        <color rgb="FF374151"/>
        <rFont val="Arial"/>
        <family val="2"/>
      </rPr>
      <t xml:space="preserve">
AD-easy</t>
    </r>
    <phoneticPr fontId="1"/>
  </si>
  <si>
    <r>
      <t>PlayBackMail</t>
    </r>
    <r>
      <rPr>
        <sz val="9.6"/>
        <color rgb="FF374151"/>
        <rFont val="Meiryo UI"/>
        <family val="2"/>
        <charset val="128"/>
      </rPr>
      <t>関連</t>
    </r>
    <phoneticPr fontId="1"/>
  </si>
  <si>
    <t>PerfectWatch for BitLocker</t>
    <phoneticPr fontId="1"/>
  </si>
  <si>
    <r>
      <rPr>
        <sz val="9.6"/>
        <color rgb="FF374151"/>
        <rFont val="Meiryo UI"/>
        <family val="2"/>
        <charset val="128"/>
      </rPr>
      <t>対象製品：</t>
    </r>
    <r>
      <rPr>
        <sz val="9.6"/>
        <color rgb="FF374151"/>
        <rFont val="Arial"/>
        <family val="2"/>
      </rPr>
      <t xml:space="preserve">
PerfectWatch for BitLocker Cloud Edition / PerfectWatch for BitLocker On Premise Edition</t>
    </r>
    <phoneticPr fontId="1"/>
  </si>
  <si>
    <r>
      <rPr>
        <sz val="9.6"/>
        <color rgb="FF374151"/>
        <rFont val="ＭＳ ゴシック"/>
        <family val="3"/>
        <charset val="128"/>
      </rPr>
      <t>ホッと</t>
    </r>
    <r>
      <rPr>
        <sz val="9.6"/>
        <color rgb="FF374151"/>
        <rFont val="Arial"/>
        <family val="3"/>
      </rPr>
      <t>Look</t>
    </r>
    <phoneticPr fontId="1"/>
  </si>
  <si>
    <r>
      <rPr>
        <sz val="9.6"/>
        <color rgb="FF374151"/>
        <rFont val="ＭＳ ゴシック"/>
        <family val="3"/>
        <charset val="128"/>
      </rPr>
      <t>対象製品：</t>
    </r>
    <r>
      <rPr>
        <sz val="9.6"/>
        <color rgb="FF374151"/>
        <rFont val="Arial"/>
        <family val="3"/>
      </rPr>
      <t xml:space="preserve">
</t>
    </r>
    <r>
      <rPr>
        <sz val="9.6"/>
        <color rgb="FF374151"/>
        <rFont val="Meiryo UI"/>
        <family val="3"/>
        <charset val="128"/>
      </rPr>
      <t>ホッと</t>
    </r>
    <r>
      <rPr>
        <sz val="9.6"/>
        <color rgb="FF374151"/>
        <rFont val="Arial"/>
        <family val="3"/>
      </rPr>
      <t>Look Plus</t>
    </r>
    <phoneticPr fontId="1"/>
  </si>
  <si>
    <r>
      <t>AvePoint</t>
    </r>
    <r>
      <rPr>
        <sz val="9.6"/>
        <color rgb="FF374151"/>
        <rFont val="Meiryo UI"/>
        <family val="2"/>
        <charset val="128"/>
      </rPr>
      <t>製品</t>
    </r>
    <phoneticPr fontId="1"/>
  </si>
  <si>
    <r>
      <rPr>
        <sz val="9.6"/>
        <color rgb="FF374151"/>
        <rFont val="Meiryo UI"/>
        <family val="2"/>
        <charset val="128"/>
      </rPr>
      <t>対象製品：</t>
    </r>
    <r>
      <rPr>
        <sz val="9.6"/>
        <color rgb="FF374151"/>
        <rFont val="Arial"/>
        <family val="2"/>
      </rPr>
      <t xml:space="preserve">
DocAve </t>
    </r>
    <r>
      <rPr>
        <sz val="9.6"/>
        <color rgb="FF374151"/>
        <rFont val="Meiryo UI"/>
        <family val="2"/>
        <charset val="128"/>
      </rPr>
      <t>エンタープライズマネージャー</t>
    </r>
    <r>
      <rPr>
        <sz val="9.6"/>
        <color rgb="FF374151"/>
        <rFont val="Arial"/>
        <family val="2"/>
      </rPr>
      <t xml:space="preserve"> / DocAve</t>
    </r>
    <r>
      <rPr>
        <sz val="9.6"/>
        <color rgb="FF374151"/>
        <rFont val="Meiryo UI"/>
        <family val="2"/>
        <charset val="128"/>
      </rPr>
      <t>バックアップ＆リカバリー</t>
    </r>
    <r>
      <rPr>
        <sz val="9.6"/>
        <color rgb="FF374151"/>
        <rFont val="Arial"/>
        <family val="2"/>
      </rPr>
      <t xml:space="preserve"> for SharePoint /
DocAve</t>
    </r>
    <r>
      <rPr>
        <sz val="9.6"/>
        <color rgb="FF374151"/>
        <rFont val="Meiryo UI"/>
        <family val="2"/>
        <charset val="128"/>
      </rPr>
      <t>管理センター</t>
    </r>
    <r>
      <rPr>
        <sz val="9.6"/>
        <color rgb="FF374151"/>
        <rFont val="Arial"/>
        <family val="2"/>
      </rPr>
      <t xml:space="preserve"> for SharePoint / DocAve</t>
    </r>
    <r>
      <rPr>
        <sz val="9.6"/>
        <color rgb="FF374151"/>
        <rFont val="Meiryo UI"/>
        <family val="2"/>
        <charset val="128"/>
      </rPr>
      <t>コンテンツマネージャー</t>
    </r>
    <r>
      <rPr>
        <sz val="9.6"/>
        <color rgb="FF374151"/>
        <rFont val="Arial"/>
        <family val="2"/>
      </rPr>
      <t xml:space="preserve"> for SharePoint / </t>
    </r>
    <r>
      <rPr>
        <sz val="9.6"/>
        <color rgb="FF374151"/>
        <rFont val="Meiryo UI"/>
        <family val="2"/>
        <charset val="128"/>
      </rPr>
      <t>その他</t>
    </r>
    <phoneticPr fontId="1"/>
  </si>
  <si>
    <t>購入する製品・サポートをお選びください</t>
    <phoneticPr fontId="1"/>
  </si>
  <si>
    <r>
      <t>※</t>
    </r>
    <r>
      <rPr>
        <b/>
        <sz val="11"/>
        <color rgb="FFFF0000"/>
        <rFont val="游ゴシック"/>
        <family val="3"/>
        <charset val="128"/>
        <scheme val="minor"/>
      </rPr>
      <t>お客様情報シートは1製品ごとに1部作成・印刷していただきます。</t>
    </r>
    <phoneticPr fontId="1"/>
  </si>
  <si>
    <t>複数の製品・サポートの注文をご希望の方は必要な分だけ作成してください。</t>
    <phoneticPr fontId="1"/>
  </si>
  <si>
    <t>お手持ちの製品シリアル番号を入力してください</t>
    <rPh sb="1" eb="3">
      <t>テモ</t>
    </rPh>
    <rPh sb="5" eb="7">
      <t>セイヒン</t>
    </rPh>
    <rPh sb="11" eb="13">
      <t>バンゴウ</t>
    </rPh>
    <rPh sb="14" eb="16">
      <t>ニュウリョク</t>
    </rPh>
    <phoneticPr fontId="1"/>
  </si>
  <si>
    <t>担当者名（必須）</t>
    <rPh sb="0" eb="4">
      <t>タントウシャメイ</t>
    </rPh>
    <rPh sb="5" eb="7">
      <t>ヒッス</t>
    </rPh>
    <phoneticPr fontId="1"/>
  </si>
  <si>
    <t>会社名（必須）</t>
    <rPh sb="0" eb="3">
      <t>カイシャメイ</t>
    </rPh>
    <phoneticPr fontId="1"/>
  </si>
  <si>
    <t>必ず会社名を入力してください</t>
    <rPh sb="0" eb="1">
      <t>カナラ</t>
    </rPh>
    <rPh sb="2" eb="5">
      <t>カイシャメイ</t>
    </rPh>
    <rPh sb="6" eb="8">
      <t>ニュウリョク</t>
    </rPh>
    <phoneticPr fontId="1"/>
  </si>
  <si>
    <t>■お客様情報シート送付先</t>
    <rPh sb="2" eb="4">
      <t>キャクサマ</t>
    </rPh>
    <rPh sb="4" eb="6">
      <t>ジョウホウ</t>
    </rPh>
    <rPh sb="9" eb="12">
      <t>ソウフサキ</t>
    </rPh>
    <phoneticPr fontId="1"/>
  </si>
  <si>
    <t>送付先E-Mail（必須）</t>
    <rPh sb="0" eb="3">
      <t>ソウフサキ</t>
    </rPh>
    <rPh sb="10" eb="12">
      <t>ヒッス</t>
    </rPh>
    <phoneticPr fontId="1"/>
  </si>
  <si>
    <t>ADドメイン名</t>
    <rPh sb="6" eb="7">
      <t>メイ</t>
    </rPh>
    <phoneticPr fontId="1"/>
  </si>
  <si>
    <t>利用されるActive Directoryのドメイン名をすべて入力してください</t>
    <rPh sb="0" eb="2">
      <t>リヨウ</t>
    </rPh>
    <rPh sb="26" eb="27">
      <t>メイ</t>
    </rPh>
    <rPh sb="31" eb="33">
      <t>ニュウリョク</t>
    </rPh>
    <phoneticPr fontId="1"/>
  </si>
  <si>
    <t>※ホッとLookを選択された場合は不要です</t>
    <rPh sb="9" eb="11">
      <t>センタク</t>
    </rPh>
    <rPh sb="14" eb="16">
      <t>バアイ</t>
    </rPh>
    <rPh sb="17" eb="19">
      <t>フヨウ</t>
    </rPh>
    <phoneticPr fontId="1"/>
  </si>
  <si>
    <t>※新規ご契約 または PlayBackMail Onlineの契約更新の場合は不要です
※PlayBackMail（パッケージ製品版）のサポート契約更新、製品・ライセンスの追加購入の場合は必須です</t>
    <phoneticPr fontId="1"/>
  </si>
  <si>
    <t>※PlayBackMail関連を選択された場合は不要です</t>
    <rPh sb="16" eb="18">
      <t>センタク</t>
    </rPh>
    <rPh sb="21" eb="23">
      <t>バアイ</t>
    </rPh>
    <rPh sb="24" eb="26">
      <t>フヨウ</t>
    </rPh>
    <phoneticPr fontId="1"/>
  </si>
  <si>
    <t>※PerfectWatch for BitLockerを選択された場合は不要です</t>
    <rPh sb="28" eb="30">
      <t>センタク</t>
    </rPh>
    <rPh sb="33" eb="35">
      <t>バアイ</t>
    </rPh>
    <rPh sb="36" eb="38">
      <t>フヨウ</t>
    </rPh>
    <phoneticPr fontId="1"/>
  </si>
  <si>
    <t>※AvePoint製品を選択された場合は不要です</t>
    <rPh sb="12" eb="14">
      <t>センタク</t>
    </rPh>
    <rPh sb="17" eb="19">
      <t>バアイ</t>
    </rPh>
    <rPh sb="20" eb="22">
      <t>フヨウ</t>
    </rPh>
    <phoneticPr fontId="1"/>
  </si>
  <si>
    <t>お手持ちの製品名/サービス名を入力してください</t>
    <rPh sb="1" eb="3">
      <t>テモ</t>
    </rPh>
    <rPh sb="5" eb="8">
      <t>セイヒンメイ</t>
    </rPh>
    <rPh sb="13" eb="14">
      <t>メイ</t>
    </rPh>
    <rPh sb="15" eb="17">
      <t>ニュウリョク</t>
    </rPh>
    <phoneticPr fontId="1"/>
  </si>
  <si>
    <t>注文内容（必須）</t>
    <rPh sb="0" eb="2">
      <t>チュウモン</t>
    </rPh>
    <rPh sb="2" eb="4">
      <t>ナイヨウ</t>
    </rPh>
    <phoneticPr fontId="1"/>
  </si>
  <si>
    <t>新規契約</t>
  </si>
  <si>
    <t>注文内容を選択してください</t>
    <rPh sb="0" eb="4">
      <t>チュウモンナイヨウ</t>
    </rPh>
    <rPh sb="5" eb="7">
      <t>センタク</t>
    </rPh>
    <phoneticPr fontId="1"/>
  </si>
  <si>
    <t>必須</t>
    <rPh sb="0" eb="2">
      <t>ヒッス</t>
    </rPh>
    <phoneticPr fontId="1"/>
  </si>
  <si>
    <t>必須ではない</t>
    <rPh sb="0" eb="2">
      <t>ヒッス</t>
    </rPh>
    <phoneticPr fontId="1"/>
  </si>
  <si>
    <t>※サポート契約更新、製品・ライセンスの追加購入の場合は必須です</t>
    <phoneticPr fontId="1"/>
  </si>
  <si>
    <t>※新規ご契約の場合は不要です</t>
    <phoneticPr fontId="1"/>
  </si>
  <si>
    <t>-</t>
    <phoneticPr fontId="1"/>
  </si>
  <si>
    <r>
      <t>AD-easy</t>
    </r>
    <r>
      <rPr>
        <sz val="9.6"/>
        <color rgb="FF374151"/>
        <rFont val="Yu Gothic"/>
        <family val="2"/>
        <charset val="128"/>
      </rPr>
      <t>（</t>
    </r>
    <r>
      <rPr>
        <sz val="9.6"/>
        <color rgb="FF374151"/>
        <rFont val="Meiryo UI"/>
        <family val="2"/>
        <charset val="128"/>
      </rPr>
      <t>旧：</t>
    </r>
    <r>
      <rPr>
        <sz val="9.6"/>
        <color rgb="FF374151"/>
        <rFont val="Arial"/>
        <family val="2"/>
      </rPr>
      <t>PerfectWatch for Active Directory</t>
    </r>
    <r>
      <rPr>
        <sz val="9.6"/>
        <color rgb="FF374151"/>
        <rFont val="Yu Gothic"/>
        <family val="2"/>
        <charset val="128"/>
      </rPr>
      <t>）</t>
    </r>
    <phoneticPr fontId="1"/>
  </si>
  <si>
    <t>※サポート契約更新、製品・ライセンスの追加購入の場合は不要です</t>
    <phoneticPr fontId="1"/>
  </si>
  <si>
    <t>プライバシーポリシー（必須）</t>
    <phoneticPr fontId="1"/>
  </si>
  <si>
    <t>私は登録情報変更にあたり、弊社プライバシーポリシーに同意する。</t>
    <rPh sb="0" eb="1">
      <t>ワタシ</t>
    </rPh>
    <rPh sb="2" eb="4">
      <t>トウロク</t>
    </rPh>
    <rPh sb="4" eb="6">
      <t>ジョウホウ</t>
    </rPh>
    <rPh sb="6" eb="8">
      <t>ヘンコウ</t>
    </rPh>
    <rPh sb="13" eb="15">
      <t>ヘイシャ</t>
    </rPh>
    <rPh sb="26" eb="28">
      <t>ドウイ</t>
    </rPh>
    <phoneticPr fontId="1"/>
  </si>
  <si>
    <t>プライバシーポリシーはこちら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</si>
</sst>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Meiryo UI"/>
      <family val="3"/>
      <charset val="128"/>
    </font>
    <font>
      <b/>
      <u/>
      <sz val="16"/>
      <color theme="1"/>
      <name val="Meiryo UI"/>
      <family val="3"/>
      <charset val="128"/>
    </font>
    <font>
      <b/>
      <sz val="11"/>
      <color theme="1"/>
      <name val="Meiryo UI"/>
      <family val="3"/>
      <charset val="128"/>
    </font>
    <font>
      <b/>
      <sz val="11"/>
      <color rgb="FFFF0000"/>
      <name val="Meiryo UI"/>
      <family val="3"/>
      <charset val="128"/>
    </font>
    <font>
      <b/>
      <sz val="11"/>
      <name val="Meiryo UI"/>
      <family val="3"/>
      <charset val="128"/>
    </font>
    <font>
      <b/>
      <u/>
      <sz val="11"/>
      <color theme="10"/>
      <name val="游ゴシック"/>
      <family val="3"/>
      <charset val="128"/>
      <scheme val="minor"/>
    </font>
    <font>
      <sz val="9.6"/>
      <color rgb="FF374151"/>
      <name val="Arial"/>
      <family val="2"/>
    </font>
    <font>
      <sz val="9.6"/>
      <color rgb="FF374151"/>
      <name val="Meiryo UI"/>
      <family val="2"/>
      <charset val="128"/>
    </font>
    <font>
      <sz val="9.6"/>
      <color rgb="FF374151"/>
      <name val="Arial"/>
      <family val="2"/>
      <charset val="128"/>
    </font>
    <font>
      <sz val="9.6"/>
      <color rgb="FF374151"/>
      <name val="ＭＳ ゴシック"/>
      <family val="3"/>
      <charset val="128"/>
    </font>
    <font>
      <sz val="9.6"/>
      <color rgb="FF374151"/>
      <name val="Arial"/>
      <family val="3"/>
    </font>
    <font>
      <sz val="9.6"/>
      <color rgb="FF374151"/>
      <name val="Arial"/>
      <family val="3"/>
      <charset val="128"/>
    </font>
    <font>
      <sz val="9.6"/>
      <color rgb="FF374151"/>
      <name val="Meiryo UI"/>
      <family val="3"/>
      <charset val="128"/>
    </font>
    <font>
      <sz val="11"/>
      <color rgb="FFFF0000"/>
      <name val="游ゴシック"/>
      <family val="3"/>
      <charset val="128"/>
      <scheme val="minor"/>
    </font>
    <font>
      <b/>
      <sz val="11"/>
      <color rgb="FFFF0000"/>
      <name val="游ゴシック"/>
      <family val="3"/>
      <charset val="128"/>
      <scheme val="minor"/>
    </font>
    <font>
      <sz val="9.6"/>
      <color rgb="FF374151"/>
      <name val="Yu Gothic"/>
      <family val="2"/>
      <charset val="128"/>
    </font>
    <font>
      <sz val="10"/>
      <color theme="1"/>
      <name val="Meiryo UI"/>
      <family val="3"/>
      <charset val="128"/>
    </font>
  </fonts>
  <fills count="7">
    <fill>
      <patternFill patternType="none"/>
    </fill>
    <fill>
      <patternFill patternType="gray125"/>
    </fill>
    <fill>
      <patternFill patternType="solid">
        <fgColor theme="3" tint="0.89999084444715716"/>
        <bgColor indexed="64"/>
      </patternFill>
    </fill>
    <fill>
      <patternFill patternType="solid">
        <fgColor rgb="FFFFC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1">
    <xf numFmtId="0" fontId="0" fillId="0" borderId="0" xfId="0">
      <alignment vertical="center"/>
    </xf>
    <xf numFmtId="0" fontId="3" fillId="0" borderId="0" xfId="0" applyFont="1" applyBorder="1">
      <alignment vertical="center"/>
    </xf>
    <xf numFmtId="0" fontId="3" fillId="0" borderId="0" xfId="0" applyFont="1">
      <alignment vertical="center"/>
    </xf>
    <xf numFmtId="0" fontId="4" fillId="0" borderId="0" xfId="0" applyFont="1" applyBorder="1">
      <alignment vertical="center"/>
    </xf>
    <xf numFmtId="0" fontId="3" fillId="2" borderId="1" xfId="0" applyFont="1" applyFill="1" applyBorder="1" applyAlignment="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2" borderId="2" xfId="0" applyFont="1" applyFill="1" applyBorder="1">
      <alignment vertical="center"/>
    </xf>
    <xf numFmtId="0" fontId="3" fillId="2" borderId="0" xfId="0" applyFont="1" applyFill="1" applyBorder="1">
      <alignment vertical="center"/>
    </xf>
    <xf numFmtId="0" fontId="3" fillId="2" borderId="12" xfId="0" applyFont="1" applyFill="1" applyBorder="1">
      <alignment vertical="center"/>
    </xf>
    <xf numFmtId="0" fontId="6" fillId="2" borderId="6" xfId="0" applyFont="1" applyFill="1" applyBorder="1">
      <alignment vertical="center"/>
    </xf>
    <xf numFmtId="0" fontId="6" fillId="2" borderId="3" xfId="0" applyFont="1" applyFill="1" applyBorder="1">
      <alignment vertical="center"/>
    </xf>
    <xf numFmtId="0" fontId="3" fillId="2" borderId="3" xfId="0" applyFont="1" applyFill="1" applyBorder="1" applyAlignment="1">
      <alignment vertical="center"/>
    </xf>
    <xf numFmtId="0" fontId="3" fillId="2" borderId="5" xfId="0" applyFont="1" applyFill="1" applyBorder="1" applyAlignment="1">
      <alignment vertical="center"/>
    </xf>
    <xf numFmtId="0" fontId="3" fillId="2" borderId="4" xfId="0" applyFont="1" applyFill="1" applyBorder="1" applyAlignment="1">
      <alignment vertical="center"/>
    </xf>
    <xf numFmtId="0" fontId="3" fillId="0" borderId="0" xfId="0" applyFont="1" applyFill="1" applyBorder="1" applyAlignment="1">
      <alignment horizontal="left" vertical="center"/>
    </xf>
    <xf numFmtId="0" fontId="7" fillId="0" borderId="0" xfId="0" applyFont="1" applyFill="1" applyBorder="1">
      <alignment vertical="center"/>
    </xf>
    <xf numFmtId="0" fontId="3" fillId="0" borderId="0" xfId="0" applyFont="1" applyFill="1" applyBorder="1">
      <alignment vertical="center"/>
    </xf>
    <xf numFmtId="0" fontId="6" fillId="2" borderId="2" xfId="0" applyFont="1" applyFill="1" applyBorder="1">
      <alignment vertical="center"/>
    </xf>
    <xf numFmtId="0" fontId="3" fillId="2" borderId="6" xfId="0" applyFont="1" applyFill="1" applyBorder="1">
      <alignment vertical="center"/>
    </xf>
    <xf numFmtId="0" fontId="5" fillId="2" borderId="2" xfId="0" applyFont="1" applyFill="1" applyBorder="1">
      <alignment vertical="center"/>
    </xf>
    <xf numFmtId="0" fontId="3" fillId="2" borderId="1" xfId="0" applyFont="1" applyFill="1" applyBorder="1" applyAlignment="1">
      <alignment horizontal="center" vertical="center"/>
    </xf>
    <xf numFmtId="0" fontId="8" fillId="0" borderId="0" xfId="1" applyFont="1">
      <alignment vertical="center"/>
    </xf>
    <xf numFmtId="0" fontId="6" fillId="2" borderId="0"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16" fillId="0" borderId="0" xfId="0" applyFont="1">
      <alignment vertical="center"/>
    </xf>
    <xf numFmtId="0" fontId="7" fillId="2" borderId="6" xfId="0" applyFont="1" applyFill="1" applyBorder="1">
      <alignment vertical="center"/>
    </xf>
    <xf numFmtId="0" fontId="7" fillId="2" borderId="2" xfId="0" applyFont="1" applyFill="1" applyBorder="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2" xfId="0" applyFont="1" applyFill="1" applyBorder="1" applyAlignment="1">
      <alignment vertical="center"/>
    </xf>
    <xf numFmtId="0" fontId="6" fillId="2" borderId="12" xfId="0" applyFont="1" applyFill="1" applyBorder="1" applyAlignment="1">
      <alignment vertical="center"/>
    </xf>
    <xf numFmtId="0" fontId="6" fillId="2" borderId="9" xfId="0" applyFont="1" applyFill="1" applyBorder="1">
      <alignment vertical="center"/>
    </xf>
    <xf numFmtId="0" fontId="0" fillId="3" borderId="1" xfId="0" applyFill="1" applyBorder="1" applyAlignment="1">
      <alignment horizontal="center" vertical="center"/>
    </xf>
    <xf numFmtId="0" fontId="9"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0" fillId="6" borderId="1" xfId="0" applyFill="1" applyBorder="1">
      <alignment vertical="center"/>
    </xf>
    <xf numFmtId="0" fontId="0" fillId="6" borderId="1" xfId="0" applyFill="1" applyBorder="1" applyAlignment="1">
      <alignment vertical="center" wrapText="1"/>
    </xf>
    <xf numFmtId="0" fontId="3" fillId="0" borderId="3" xfId="0" applyFont="1" applyBorder="1" applyAlignment="1" applyProtection="1">
      <alignment vertical="center"/>
      <protection locked="0"/>
    </xf>
    <xf numFmtId="0" fontId="6" fillId="2" borderId="1" xfId="0" applyFont="1" applyFill="1" applyBorder="1">
      <alignment vertical="center"/>
    </xf>
    <xf numFmtId="0" fontId="19" fillId="2" borderId="3" xfId="0" applyFont="1" applyFill="1" applyBorder="1">
      <alignment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49" fontId="3" fillId="0" borderId="3"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8" fillId="2" borderId="4"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49" fontId="3" fillId="0" borderId="3"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0" fontId="6" fillId="2" borderId="2"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cellXfs>
  <cellStyles count="2">
    <cellStyle name="ハイパーリンク" xfId="1" builtinId="8"/>
    <cellStyle name="標準" xfId="0" builtinId="0"/>
  </cellStyles>
  <dxfs count="5">
    <dxf>
      <fill>
        <patternFill>
          <bgColor theme="0" tint="-0.24994659260841701"/>
        </patternFill>
      </fill>
    </dxf>
    <dxf>
      <fill>
        <patternFill>
          <bgColor theme="0" tint="-0.24994659260841701"/>
        </patternFill>
      </fill>
    </dxf>
    <dxf>
      <fill>
        <patternFill>
          <bgColor theme="0" tint="-0.24994659260841701"/>
        </patternFill>
      </fill>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12</xdr:row>
          <xdr:rowOff>0</xdr:rowOff>
        </xdr:from>
        <xdr:to>
          <xdr:col>7</xdr:col>
          <xdr:colOff>0</xdr:colOff>
          <xdr:row>13</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skminori.co.jp/privacypolicy/"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561CC-8F11-43B6-BBB9-2757303EF5BC}">
  <sheetPr codeName="Sheet1"/>
  <dimension ref="A1:AC52"/>
  <sheetViews>
    <sheetView showGridLines="0" tabSelected="1" view="pageBreakPreview" zoomScaleNormal="100" zoomScaleSheetLayoutView="100" workbookViewId="0">
      <selection activeCell="AG11" sqref="AG11"/>
    </sheetView>
  </sheetViews>
  <sheetFormatPr defaultColWidth="4.625" defaultRowHeight="18.75"/>
  <cols>
    <col min="2" max="2" width="11" customWidth="1"/>
    <col min="3" max="3" width="4.25" customWidth="1"/>
    <col min="6" max="6" width="4.75" customWidth="1"/>
    <col min="7" max="8" width="4.625" customWidth="1"/>
    <col min="9" max="9" width="1.875" customWidth="1"/>
    <col min="10" max="11" width="4.625" customWidth="1"/>
    <col min="17" max="18" width="4.625" customWidth="1"/>
  </cols>
  <sheetData>
    <row r="1" spans="1:29">
      <c r="A1" s="1"/>
      <c r="B1" s="1"/>
      <c r="C1" s="1"/>
      <c r="D1" s="1"/>
      <c r="E1" s="1"/>
      <c r="F1" s="1"/>
      <c r="G1" s="1"/>
      <c r="H1" s="1"/>
      <c r="I1" s="1"/>
      <c r="J1" s="1"/>
      <c r="K1" s="2"/>
      <c r="L1" s="2"/>
      <c r="M1" s="2"/>
      <c r="N1" s="2"/>
      <c r="O1" s="2"/>
      <c r="P1" s="2"/>
      <c r="Q1" s="2"/>
      <c r="R1" s="2"/>
      <c r="S1" s="2"/>
      <c r="T1" s="2"/>
      <c r="U1" s="2"/>
      <c r="V1" s="2"/>
      <c r="W1" s="2"/>
      <c r="X1" s="2"/>
      <c r="Y1" s="2"/>
      <c r="Z1" s="2"/>
      <c r="AA1" s="2"/>
      <c r="AB1" s="2"/>
      <c r="AC1" s="2"/>
    </row>
    <row r="2" spans="1:29" ht="21">
      <c r="A2" s="1"/>
      <c r="B2" s="3" t="s">
        <v>10</v>
      </c>
      <c r="C2" s="1"/>
      <c r="D2" s="1"/>
      <c r="E2" s="1"/>
      <c r="F2" s="1"/>
      <c r="G2" s="1"/>
      <c r="H2" s="1"/>
      <c r="I2" s="1"/>
      <c r="J2" s="1"/>
      <c r="K2" s="2"/>
      <c r="L2" s="2"/>
      <c r="M2" s="2"/>
      <c r="N2" s="2"/>
      <c r="O2" s="2"/>
      <c r="P2" s="2"/>
      <c r="Q2" s="2"/>
      <c r="R2" s="2"/>
      <c r="S2" s="2"/>
      <c r="T2" s="2"/>
      <c r="U2" s="2"/>
      <c r="V2" s="2"/>
      <c r="W2" s="2"/>
      <c r="X2" s="2"/>
      <c r="Y2" s="2"/>
      <c r="Z2" s="2"/>
      <c r="AA2" s="2"/>
      <c r="AB2" s="2"/>
      <c r="AC2" s="2"/>
    </row>
    <row r="3" spans="1:29">
      <c r="A3" s="1"/>
      <c r="B3" s="1"/>
      <c r="C3" s="1"/>
      <c r="D3" s="1"/>
      <c r="E3" s="1"/>
      <c r="F3" s="1"/>
      <c r="G3" s="1"/>
      <c r="H3" s="1"/>
      <c r="I3" s="1"/>
      <c r="J3" s="1"/>
      <c r="K3" s="2"/>
      <c r="L3" s="2"/>
      <c r="M3" s="2"/>
      <c r="N3" s="2"/>
      <c r="O3" s="2"/>
      <c r="P3" s="2"/>
      <c r="Q3" s="2"/>
      <c r="R3" s="2"/>
      <c r="S3" s="2"/>
      <c r="T3" s="2"/>
      <c r="U3" s="2"/>
      <c r="V3" s="2"/>
      <c r="W3" s="2"/>
      <c r="X3" s="2"/>
      <c r="Y3" s="2"/>
      <c r="Z3" s="2"/>
      <c r="AA3" s="2"/>
      <c r="AB3" s="2"/>
      <c r="AC3" s="2"/>
    </row>
    <row r="4" spans="1:29">
      <c r="A4" s="2"/>
      <c r="B4" s="2" t="s">
        <v>9</v>
      </c>
      <c r="C4" s="2"/>
      <c r="D4" s="2"/>
      <c r="E4" s="2"/>
      <c r="F4" s="2"/>
      <c r="G4" s="28"/>
      <c r="H4" s="2"/>
      <c r="I4" s="2"/>
      <c r="J4" s="2"/>
      <c r="K4" s="2"/>
      <c r="L4" s="2"/>
      <c r="M4" s="2"/>
      <c r="N4" s="2"/>
      <c r="O4" s="2"/>
      <c r="P4" s="2"/>
      <c r="Q4" s="2"/>
      <c r="R4" s="2"/>
      <c r="S4" s="2"/>
      <c r="T4" s="2"/>
      <c r="U4" s="2"/>
      <c r="V4" s="2"/>
      <c r="W4" s="2"/>
      <c r="X4" s="2"/>
      <c r="Y4" s="2"/>
      <c r="Z4" s="2"/>
      <c r="AA4" s="2"/>
      <c r="AB4" s="2"/>
      <c r="AC4" s="2"/>
    </row>
    <row r="5" spans="1:29">
      <c r="A5" s="2"/>
      <c r="B5" s="2" t="s">
        <v>14</v>
      </c>
      <c r="C5" s="2"/>
      <c r="D5" s="2"/>
      <c r="E5" s="2"/>
      <c r="F5" s="2"/>
      <c r="G5" s="2"/>
      <c r="H5" s="2"/>
      <c r="I5" s="2"/>
      <c r="J5" s="2"/>
      <c r="K5" s="2"/>
      <c r="L5" s="2"/>
      <c r="M5" s="2"/>
      <c r="N5" s="2"/>
      <c r="O5" s="2"/>
      <c r="P5" s="2"/>
      <c r="Q5" s="2"/>
      <c r="R5" s="2"/>
      <c r="S5" s="2"/>
      <c r="T5" s="2"/>
      <c r="U5" s="2"/>
      <c r="V5" s="2"/>
      <c r="W5" s="2"/>
      <c r="X5" s="2"/>
      <c r="Y5" s="2"/>
      <c r="Z5" s="2"/>
      <c r="AA5" s="2"/>
      <c r="AB5" s="2"/>
      <c r="AC5" s="2"/>
    </row>
    <row r="6" spans="1:29">
      <c r="A6" s="2"/>
      <c r="B6" s="2" t="s">
        <v>13</v>
      </c>
      <c r="C6" s="2"/>
      <c r="D6" s="2"/>
      <c r="E6" s="2"/>
      <c r="F6" s="2"/>
      <c r="G6" s="2"/>
      <c r="H6" s="2"/>
      <c r="I6" s="2"/>
      <c r="J6" s="2"/>
      <c r="K6" s="2"/>
      <c r="L6" s="2"/>
      <c r="M6" s="2"/>
      <c r="N6" s="2"/>
      <c r="O6" s="2"/>
      <c r="P6" s="2"/>
      <c r="Q6" s="2"/>
      <c r="R6" s="2"/>
      <c r="S6" s="2"/>
      <c r="T6" s="2"/>
      <c r="U6" s="2"/>
      <c r="V6" s="2"/>
      <c r="W6" s="2"/>
      <c r="X6" s="2"/>
      <c r="Y6" s="2"/>
      <c r="Z6" s="2"/>
      <c r="AA6" s="2"/>
      <c r="AB6" s="2"/>
      <c r="AC6" s="2"/>
    </row>
    <row r="7" spans="1:29">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c r="A8" s="2"/>
      <c r="B8" s="2" t="s">
        <v>11</v>
      </c>
      <c r="C8" s="2"/>
      <c r="D8" s="2"/>
      <c r="E8" s="2"/>
      <c r="F8" s="2"/>
      <c r="G8" s="2"/>
      <c r="H8" s="2"/>
      <c r="I8" s="2"/>
      <c r="J8" s="2"/>
      <c r="K8" s="2"/>
      <c r="L8" s="2"/>
      <c r="M8" s="2"/>
      <c r="N8" s="2"/>
      <c r="O8" s="2"/>
      <c r="P8" s="2"/>
      <c r="Q8" s="2"/>
      <c r="R8" s="2"/>
      <c r="S8" s="2"/>
      <c r="T8" s="2"/>
      <c r="U8" s="2"/>
      <c r="V8" s="2"/>
      <c r="W8" s="2"/>
      <c r="X8" s="2"/>
      <c r="Y8" s="2"/>
      <c r="Z8" s="2"/>
      <c r="AA8" s="2"/>
      <c r="AB8" s="2"/>
      <c r="AC8" s="2"/>
    </row>
    <row r="9" spans="1:29">
      <c r="A9" s="2"/>
      <c r="B9" s="2"/>
      <c r="C9" s="2"/>
      <c r="D9" s="2"/>
      <c r="E9" s="2"/>
      <c r="F9" s="2"/>
      <c r="G9" s="2"/>
      <c r="H9" s="2"/>
      <c r="I9" s="2"/>
      <c r="J9" s="2"/>
      <c r="K9" s="2"/>
      <c r="L9" s="2"/>
      <c r="M9" s="2"/>
      <c r="N9" s="2"/>
      <c r="O9" s="2"/>
      <c r="P9" s="2"/>
      <c r="Q9" s="2"/>
      <c r="R9" s="2"/>
      <c r="S9" s="2"/>
      <c r="T9" s="2"/>
      <c r="U9" s="2"/>
      <c r="V9" s="2"/>
      <c r="W9" s="2"/>
      <c r="X9" s="2"/>
      <c r="Y9" s="2"/>
      <c r="Z9" s="2"/>
      <c r="AA9" s="2"/>
      <c r="AB9" s="2"/>
      <c r="AC9" s="2"/>
    </row>
    <row r="10" spans="1:29">
      <c r="A10" s="2"/>
      <c r="B10" s="2" t="s">
        <v>0</v>
      </c>
      <c r="C10" s="2"/>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row>
    <row r="12" spans="1:29">
      <c r="A12" s="2"/>
      <c r="B12" s="2" t="s">
        <v>12</v>
      </c>
      <c r="C12" s="2"/>
      <c r="D12" s="2"/>
      <c r="E12" s="2"/>
      <c r="F12" s="2"/>
      <c r="G12" s="2"/>
      <c r="H12" s="2"/>
      <c r="I12" s="2"/>
      <c r="J12" s="2"/>
      <c r="K12" s="2"/>
      <c r="L12" s="2"/>
      <c r="M12" s="2"/>
      <c r="N12" s="2"/>
      <c r="O12" s="2"/>
      <c r="P12" s="2"/>
      <c r="Q12" s="2"/>
      <c r="R12" s="2"/>
      <c r="S12" s="2"/>
      <c r="T12" s="2"/>
      <c r="U12" s="2"/>
      <c r="V12" s="2"/>
      <c r="W12" s="2"/>
      <c r="X12" s="2"/>
      <c r="Y12" s="2"/>
      <c r="Z12" s="2"/>
      <c r="AA12" s="2"/>
      <c r="AB12" s="2"/>
      <c r="AC12" s="2"/>
    </row>
    <row r="13" spans="1:29">
      <c r="A13" s="2"/>
      <c r="B13" s="53" t="s">
        <v>60</v>
      </c>
      <c r="C13" s="4"/>
      <c r="D13" s="4"/>
      <c r="E13" s="18"/>
      <c r="F13" s="19"/>
      <c r="G13" s="52"/>
      <c r="H13" s="54" t="s">
        <v>61</v>
      </c>
      <c r="I13" s="20"/>
      <c r="J13" s="20"/>
      <c r="K13" s="20"/>
      <c r="L13" s="20"/>
      <c r="M13" s="20"/>
      <c r="N13" s="20"/>
      <c r="O13" s="20"/>
      <c r="P13" s="20"/>
      <c r="Q13" s="20"/>
      <c r="R13" s="20"/>
      <c r="S13" s="70" t="s">
        <v>62</v>
      </c>
      <c r="T13" s="70"/>
      <c r="U13" s="70"/>
      <c r="V13" s="70"/>
      <c r="W13" s="70"/>
      <c r="X13" s="70"/>
      <c r="Y13" s="70"/>
      <c r="Z13" s="70"/>
      <c r="AA13" s="71"/>
      <c r="AB13" s="2"/>
      <c r="AC13" s="2"/>
    </row>
    <row r="14" spans="1:29">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row>
    <row r="15" spans="1:29">
      <c r="A15" s="2"/>
      <c r="B15" s="2" t="s">
        <v>19</v>
      </c>
      <c r="C15" s="2"/>
      <c r="D15" s="2"/>
      <c r="E15" s="2"/>
      <c r="F15" s="2"/>
      <c r="G15" s="2"/>
      <c r="H15" s="2"/>
      <c r="I15" s="2"/>
      <c r="J15" s="2"/>
      <c r="K15" s="2"/>
      <c r="L15" s="2"/>
      <c r="M15" s="2"/>
      <c r="N15" s="2"/>
      <c r="O15" s="2"/>
      <c r="P15" s="2"/>
      <c r="Q15" s="2"/>
      <c r="R15" s="2"/>
      <c r="S15" s="2"/>
      <c r="T15" s="2"/>
      <c r="U15" s="2"/>
      <c r="V15" s="2"/>
      <c r="W15" s="2"/>
      <c r="X15" s="2"/>
      <c r="Y15" s="2"/>
      <c r="Z15" s="2"/>
      <c r="AA15" s="2"/>
      <c r="AB15" s="2"/>
      <c r="AC15" s="2"/>
    </row>
    <row r="16" spans="1:29">
      <c r="A16" s="2"/>
      <c r="B16" s="17" t="s">
        <v>17</v>
      </c>
      <c r="C16" s="6"/>
      <c r="D16" s="6"/>
      <c r="E16" s="6"/>
      <c r="F16" s="7"/>
      <c r="G16" s="64"/>
      <c r="H16" s="65"/>
      <c r="I16" s="65"/>
      <c r="J16" s="65"/>
      <c r="K16" s="5" t="s">
        <v>18</v>
      </c>
      <c r="L16" s="6"/>
      <c r="M16" s="6"/>
      <c r="N16" s="6"/>
      <c r="O16" s="6"/>
      <c r="P16" s="6"/>
      <c r="Q16" s="6"/>
      <c r="R16" s="6"/>
      <c r="S16" s="6"/>
      <c r="T16" s="6"/>
      <c r="U16" s="6"/>
      <c r="V16" s="6"/>
      <c r="W16" s="6"/>
      <c r="X16" s="6"/>
      <c r="Y16" s="6"/>
      <c r="Z16" s="6"/>
      <c r="AA16" s="7"/>
      <c r="AB16" s="2"/>
      <c r="AC16" s="2"/>
    </row>
    <row r="17" spans="1:29">
      <c r="A17" s="2"/>
      <c r="B17" s="22"/>
      <c r="C17" s="23"/>
      <c r="D17" s="23"/>
      <c r="E17" s="23"/>
      <c r="F17" s="23"/>
      <c r="G17" s="21"/>
      <c r="H17" s="21"/>
      <c r="I17" s="21"/>
      <c r="J17" s="21"/>
      <c r="K17" s="21"/>
      <c r="L17" s="21"/>
      <c r="M17" s="21"/>
      <c r="N17" s="21"/>
      <c r="O17" s="21"/>
      <c r="P17" s="21"/>
      <c r="Q17" s="21"/>
      <c r="R17" s="21"/>
      <c r="S17" s="21"/>
      <c r="T17" s="21"/>
      <c r="U17" s="21"/>
      <c r="V17" s="21"/>
      <c r="W17" s="21"/>
      <c r="X17" s="21"/>
      <c r="Y17" s="21"/>
      <c r="Z17" s="21"/>
      <c r="AA17" s="21"/>
      <c r="AB17" s="2"/>
      <c r="AC17" s="2"/>
    </row>
    <row r="18" spans="1:29">
      <c r="A18" s="2"/>
      <c r="B18" s="2" t="s">
        <v>15</v>
      </c>
      <c r="C18" s="2"/>
      <c r="D18" s="2"/>
      <c r="E18" s="2"/>
      <c r="F18" s="2"/>
      <c r="G18" s="2"/>
      <c r="H18" s="2"/>
      <c r="I18" s="2"/>
      <c r="J18" s="2"/>
      <c r="K18" s="2"/>
      <c r="L18" s="2"/>
      <c r="M18" s="2"/>
      <c r="N18" s="2"/>
      <c r="O18" s="2"/>
      <c r="P18" s="2"/>
      <c r="Q18" s="2"/>
      <c r="R18" s="2"/>
      <c r="S18" s="2"/>
      <c r="T18" s="2"/>
      <c r="U18" s="2"/>
      <c r="V18" s="2"/>
      <c r="W18" s="2"/>
      <c r="X18" s="2"/>
      <c r="Y18" s="2"/>
      <c r="Z18" s="2"/>
      <c r="AA18" s="2"/>
      <c r="AB18" s="2"/>
      <c r="AC18" s="2"/>
    </row>
    <row r="19" spans="1:29">
      <c r="A19" s="2"/>
      <c r="B19" s="33" t="s">
        <v>34</v>
      </c>
      <c r="C19" s="2"/>
      <c r="D19" s="2"/>
      <c r="E19" s="2"/>
      <c r="F19" s="2"/>
      <c r="G19" s="2"/>
      <c r="H19" s="2"/>
      <c r="I19" s="2"/>
      <c r="J19" s="2"/>
      <c r="K19" s="2"/>
      <c r="L19" s="2"/>
      <c r="M19" s="2"/>
      <c r="N19" s="2"/>
      <c r="O19" s="2"/>
      <c r="P19" s="2"/>
      <c r="Q19" s="2"/>
      <c r="R19" s="2"/>
      <c r="S19" s="2"/>
      <c r="T19" s="2"/>
      <c r="U19" s="2"/>
      <c r="V19" s="2"/>
      <c r="W19" s="2"/>
      <c r="X19" s="2"/>
      <c r="Y19" s="2"/>
      <c r="Z19" s="2"/>
      <c r="AA19" s="2"/>
      <c r="AB19" s="2"/>
      <c r="AC19" s="2"/>
    </row>
    <row r="20" spans="1:29">
      <c r="A20" s="2"/>
      <c r="B20" t="s">
        <v>35</v>
      </c>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1:29">
      <c r="A21" s="2"/>
      <c r="B21" s="16" t="s">
        <v>20</v>
      </c>
      <c r="C21" s="8"/>
      <c r="D21" s="8"/>
      <c r="E21" s="8"/>
      <c r="F21" s="8"/>
      <c r="G21" s="64" t="s">
        <v>21</v>
      </c>
      <c r="H21" s="65"/>
      <c r="I21" s="65"/>
      <c r="J21" s="65"/>
      <c r="K21" s="65"/>
      <c r="L21" s="65"/>
      <c r="M21" s="65"/>
      <c r="N21" s="65"/>
      <c r="O21" s="65"/>
      <c r="P21" s="65"/>
      <c r="Q21" s="66"/>
      <c r="R21" s="6" t="s">
        <v>33</v>
      </c>
      <c r="S21" s="6"/>
      <c r="T21" s="6"/>
      <c r="U21" s="6"/>
      <c r="V21" s="6"/>
      <c r="W21" s="6"/>
      <c r="X21" s="6"/>
      <c r="Y21" s="6"/>
      <c r="Z21" s="6"/>
      <c r="AA21" s="7"/>
      <c r="AB21" s="2"/>
      <c r="AC21" s="2"/>
    </row>
    <row r="22" spans="1:29">
      <c r="A22" s="2"/>
      <c r="B22" s="24"/>
      <c r="C22" s="14"/>
      <c r="D22" s="14"/>
      <c r="E22" s="14"/>
      <c r="F22" s="14"/>
      <c r="G22" s="55" t="str">
        <f>VLOOKUP($G$21,製品一覧!$B$3:$C$7,2,FALSE)</f>
        <v>対象製品/サービス：
PlayBackMail / PlayBackMail Online</v>
      </c>
      <c r="H22" s="56"/>
      <c r="I22" s="56"/>
      <c r="J22" s="56"/>
      <c r="K22" s="56"/>
      <c r="L22" s="56"/>
      <c r="M22" s="56"/>
      <c r="N22" s="56"/>
      <c r="O22" s="56"/>
      <c r="P22" s="56"/>
      <c r="Q22" s="56"/>
      <c r="R22" s="56"/>
      <c r="S22" s="56"/>
      <c r="T22" s="56"/>
      <c r="U22" s="56"/>
      <c r="V22" s="56"/>
      <c r="W22" s="56"/>
      <c r="X22" s="56"/>
      <c r="Y22" s="56"/>
      <c r="Z22" s="56"/>
      <c r="AA22" s="57"/>
      <c r="AB22" s="2"/>
      <c r="AC22" s="2"/>
    </row>
    <row r="23" spans="1:29">
      <c r="A23" s="2"/>
      <c r="B23" s="24"/>
      <c r="C23" s="14"/>
      <c r="D23" s="14"/>
      <c r="E23" s="14"/>
      <c r="F23" s="14"/>
      <c r="G23" s="58"/>
      <c r="H23" s="59"/>
      <c r="I23" s="59"/>
      <c r="J23" s="59"/>
      <c r="K23" s="59"/>
      <c r="L23" s="59"/>
      <c r="M23" s="59"/>
      <c r="N23" s="59"/>
      <c r="O23" s="59"/>
      <c r="P23" s="59"/>
      <c r="Q23" s="59"/>
      <c r="R23" s="59"/>
      <c r="S23" s="59"/>
      <c r="T23" s="59"/>
      <c r="U23" s="59"/>
      <c r="V23" s="59"/>
      <c r="W23" s="59"/>
      <c r="X23" s="59"/>
      <c r="Y23" s="59"/>
      <c r="Z23" s="59"/>
      <c r="AA23" s="60"/>
      <c r="AB23" s="2"/>
      <c r="AC23" s="2"/>
    </row>
    <row r="24" spans="1:29">
      <c r="A24" s="2"/>
      <c r="B24" s="10"/>
      <c r="C24" s="11"/>
      <c r="D24" s="11"/>
      <c r="E24" s="11"/>
      <c r="F24" s="12"/>
      <c r="G24" s="61"/>
      <c r="H24" s="62"/>
      <c r="I24" s="62"/>
      <c r="J24" s="62"/>
      <c r="K24" s="62"/>
      <c r="L24" s="62"/>
      <c r="M24" s="62"/>
      <c r="N24" s="62"/>
      <c r="O24" s="62"/>
      <c r="P24" s="62"/>
      <c r="Q24" s="62"/>
      <c r="R24" s="62"/>
      <c r="S24" s="62"/>
      <c r="T24" s="62"/>
      <c r="U24" s="62"/>
      <c r="V24" s="62"/>
      <c r="W24" s="62"/>
      <c r="X24" s="62"/>
      <c r="Y24" s="62"/>
      <c r="Z24" s="62"/>
      <c r="AA24" s="63"/>
      <c r="AB24" s="2"/>
      <c r="AC24" s="2"/>
    </row>
    <row r="25" spans="1:29">
      <c r="A25" s="2"/>
      <c r="B25" s="16" t="s">
        <v>50</v>
      </c>
      <c r="C25" s="8"/>
      <c r="D25" s="8"/>
      <c r="E25" s="8"/>
      <c r="F25" s="8"/>
      <c r="G25" s="64" t="s">
        <v>51</v>
      </c>
      <c r="H25" s="65"/>
      <c r="I25" s="65"/>
      <c r="J25" s="65"/>
      <c r="K25" s="65"/>
      <c r="L25" s="65"/>
      <c r="M25" s="65"/>
      <c r="N25" s="65"/>
      <c r="O25" s="65"/>
      <c r="P25" s="65"/>
      <c r="Q25" s="66"/>
      <c r="R25" s="6" t="s">
        <v>52</v>
      </c>
      <c r="S25" s="6"/>
      <c r="T25" s="6"/>
      <c r="U25" s="6"/>
      <c r="V25" s="6"/>
      <c r="W25" s="6"/>
      <c r="X25" s="6"/>
      <c r="Y25" s="6"/>
      <c r="Z25" s="6"/>
      <c r="AA25" s="7"/>
      <c r="AB25" s="2"/>
      <c r="AC25" s="2"/>
    </row>
    <row r="26" spans="1:29">
      <c r="A26" s="2"/>
      <c r="B26" s="67" t="str">
        <f>IF(OR($G$21="PlayBackMail関連",$G$21="ホッとLook"),"製品名/サービス名",IF($G$25="新規契約", "製品名/サービス名","製品名/サービス名（必須）"))</f>
        <v>製品名/サービス名</v>
      </c>
      <c r="C26" s="68"/>
      <c r="D26" s="68"/>
      <c r="E26" s="68"/>
      <c r="F26" s="69"/>
      <c r="G26" s="25" t="s">
        <v>49</v>
      </c>
      <c r="H26" s="8"/>
      <c r="I26" s="8"/>
      <c r="J26" s="8"/>
      <c r="K26" s="8"/>
      <c r="L26" s="8"/>
      <c r="M26" s="8"/>
      <c r="N26" s="8"/>
      <c r="O26" s="8"/>
      <c r="P26" s="8"/>
      <c r="Q26" s="8"/>
      <c r="R26" s="8"/>
      <c r="S26" s="8"/>
      <c r="T26" s="8"/>
      <c r="U26" s="8"/>
      <c r="V26" s="8"/>
      <c r="W26" s="8"/>
      <c r="X26" s="8"/>
      <c r="Y26" s="8"/>
      <c r="Z26" s="8"/>
      <c r="AA26" s="9"/>
      <c r="AB26" s="2"/>
      <c r="AC26" s="2"/>
    </row>
    <row r="27" spans="1:29">
      <c r="A27" s="2"/>
      <c r="B27" s="13"/>
      <c r="C27" s="14"/>
      <c r="D27" s="14"/>
      <c r="E27" s="14"/>
      <c r="F27" s="15"/>
      <c r="G27" s="75" t="str">
        <f>IF($B$26="製品名/サービス名",VLOOKUP($G$21,製品一覧!$B$3:$F$7,4,FALSE),VLOOKUP($G$21,製品一覧!$B$3:$F$7,3,FALSE))</f>
        <v>※新規ご契約 または PlayBackMail Onlineの契約更新の場合は不要です
※PlayBackMail（パッケージ製品版）のサポート契約更新、製品・ライセンスの追加購入の場合は必須です</v>
      </c>
      <c r="H27" s="76"/>
      <c r="I27" s="76"/>
      <c r="J27" s="76"/>
      <c r="K27" s="76"/>
      <c r="L27" s="76"/>
      <c r="M27" s="76"/>
      <c r="N27" s="76"/>
      <c r="O27" s="76"/>
      <c r="P27" s="76"/>
      <c r="Q27" s="76"/>
      <c r="R27" s="76"/>
      <c r="S27" s="76"/>
      <c r="T27" s="76"/>
      <c r="U27" s="76"/>
      <c r="V27" s="76"/>
      <c r="W27" s="76"/>
      <c r="X27" s="76"/>
      <c r="Y27" s="76"/>
      <c r="Z27" s="76"/>
      <c r="AA27" s="77"/>
      <c r="AB27" s="2"/>
      <c r="AC27" s="2"/>
    </row>
    <row r="28" spans="1:29">
      <c r="A28" s="2"/>
      <c r="B28" s="13"/>
      <c r="C28" s="14"/>
      <c r="D28" s="14"/>
      <c r="E28" s="14"/>
      <c r="F28" s="15"/>
      <c r="G28" s="78"/>
      <c r="H28" s="79"/>
      <c r="I28" s="79"/>
      <c r="J28" s="79"/>
      <c r="K28" s="79"/>
      <c r="L28" s="79"/>
      <c r="M28" s="79"/>
      <c r="N28" s="79"/>
      <c r="O28" s="79"/>
      <c r="P28" s="79"/>
      <c r="Q28" s="79"/>
      <c r="R28" s="79"/>
      <c r="S28" s="79"/>
      <c r="T28" s="79"/>
      <c r="U28" s="79"/>
      <c r="V28" s="79"/>
      <c r="W28" s="79"/>
      <c r="X28" s="79"/>
      <c r="Y28" s="79"/>
      <c r="Z28" s="79"/>
      <c r="AA28" s="80"/>
      <c r="AB28" s="2"/>
      <c r="AC28" s="2"/>
    </row>
    <row r="29" spans="1:29">
      <c r="A29" s="2"/>
      <c r="B29" s="10"/>
      <c r="C29" s="11"/>
      <c r="D29" s="11"/>
      <c r="E29" s="11"/>
      <c r="F29" s="12"/>
      <c r="G29" s="72"/>
      <c r="H29" s="73"/>
      <c r="I29" s="73"/>
      <c r="J29" s="73"/>
      <c r="K29" s="73"/>
      <c r="L29" s="73"/>
      <c r="M29" s="73"/>
      <c r="N29" s="73"/>
      <c r="O29" s="73"/>
      <c r="P29" s="73"/>
      <c r="Q29" s="73"/>
      <c r="R29" s="73"/>
      <c r="S29" s="73"/>
      <c r="T29" s="73"/>
      <c r="U29" s="73"/>
      <c r="V29" s="73"/>
      <c r="W29" s="73"/>
      <c r="X29" s="73"/>
      <c r="Y29" s="73"/>
      <c r="Z29" s="73"/>
      <c r="AA29" s="74"/>
      <c r="AB29" s="2"/>
      <c r="AC29" s="2"/>
    </row>
    <row r="30" spans="1:29" ht="18" customHeight="1">
      <c r="A30" s="2"/>
      <c r="B30" s="67" t="str">
        <f>IF(OR($G$21="PlayBackMail関連",$G$21="ホッとLook"),"製品シリアル番号",IF($G$25="新規契約", "製品シリアル番号","製品シリアル番号（必須）"))</f>
        <v>製品シリアル番号</v>
      </c>
      <c r="C30" s="68"/>
      <c r="D30" s="68"/>
      <c r="E30" s="68"/>
      <c r="F30" s="69"/>
      <c r="G30" s="30" t="s">
        <v>36</v>
      </c>
      <c r="H30" s="31"/>
      <c r="I30" s="31"/>
      <c r="J30" s="31"/>
      <c r="K30" s="31"/>
      <c r="L30" s="31"/>
      <c r="M30" s="31"/>
      <c r="N30" s="31"/>
      <c r="O30" s="31"/>
      <c r="P30" s="31"/>
      <c r="Q30" s="31"/>
      <c r="R30" s="31"/>
      <c r="S30" s="31"/>
      <c r="T30" s="31"/>
      <c r="U30" s="31"/>
      <c r="V30" s="31"/>
      <c r="W30" s="31"/>
      <c r="X30" s="31"/>
      <c r="Y30" s="31"/>
      <c r="Z30" s="31"/>
      <c r="AA30" s="32"/>
      <c r="AB30" s="2"/>
      <c r="AC30" s="2"/>
    </row>
    <row r="31" spans="1:29" ht="18" customHeight="1">
      <c r="A31" s="2"/>
      <c r="B31" s="35"/>
      <c r="C31" s="14"/>
      <c r="D31" s="14"/>
      <c r="E31" s="14"/>
      <c r="F31" s="15"/>
      <c r="G31" s="75" t="str">
        <f>IF($B$30="製品シリアル番号",VLOOKUP($G$21,製品一覧!$B$3:$F$7,4,FALSE),VLOOKUP($G$21,製品一覧!$B$3:$F$7,3,FALSE))</f>
        <v>※新規ご契約 または PlayBackMail Onlineの契約更新の場合は不要です
※PlayBackMail（パッケージ製品版）のサポート契約更新、製品・ライセンスの追加購入の場合は必須です</v>
      </c>
      <c r="H31" s="76"/>
      <c r="I31" s="76"/>
      <c r="J31" s="76"/>
      <c r="K31" s="76"/>
      <c r="L31" s="76"/>
      <c r="M31" s="76"/>
      <c r="N31" s="76"/>
      <c r="O31" s="76"/>
      <c r="P31" s="76"/>
      <c r="Q31" s="76"/>
      <c r="R31" s="76"/>
      <c r="S31" s="76"/>
      <c r="T31" s="76"/>
      <c r="U31" s="76"/>
      <c r="V31" s="76"/>
      <c r="W31" s="76"/>
      <c r="X31" s="76"/>
      <c r="Y31" s="76"/>
      <c r="Z31" s="76"/>
      <c r="AA31" s="77"/>
      <c r="AB31" s="2"/>
      <c r="AC31" s="2"/>
    </row>
    <row r="32" spans="1:29">
      <c r="A32" s="2"/>
      <c r="B32" s="35"/>
      <c r="C32" s="14"/>
      <c r="D32" s="14"/>
      <c r="E32" s="14"/>
      <c r="F32" s="15"/>
      <c r="G32" s="78"/>
      <c r="H32" s="79"/>
      <c r="I32" s="79"/>
      <c r="J32" s="79"/>
      <c r="K32" s="79"/>
      <c r="L32" s="79"/>
      <c r="M32" s="79"/>
      <c r="N32" s="79"/>
      <c r="O32" s="79"/>
      <c r="P32" s="79"/>
      <c r="Q32" s="79"/>
      <c r="R32" s="79"/>
      <c r="S32" s="79"/>
      <c r="T32" s="79"/>
      <c r="U32" s="79"/>
      <c r="V32" s="79"/>
      <c r="W32" s="79"/>
      <c r="X32" s="79"/>
      <c r="Y32" s="79"/>
      <c r="Z32" s="79"/>
      <c r="AA32" s="80"/>
      <c r="AB32" s="2"/>
      <c r="AC32" s="2"/>
    </row>
    <row r="33" spans="1:29">
      <c r="A33" s="2"/>
      <c r="B33" s="10"/>
      <c r="C33" s="11"/>
      <c r="D33" s="11"/>
      <c r="E33" s="11"/>
      <c r="F33" s="12"/>
      <c r="G33" s="72"/>
      <c r="H33" s="73"/>
      <c r="I33" s="73"/>
      <c r="J33" s="73"/>
      <c r="K33" s="73"/>
      <c r="L33" s="73"/>
      <c r="M33" s="73"/>
      <c r="N33" s="73"/>
      <c r="O33" s="73"/>
      <c r="P33" s="73"/>
      <c r="Q33" s="73"/>
      <c r="R33" s="73"/>
      <c r="S33" s="73"/>
      <c r="T33" s="73"/>
      <c r="U33" s="73"/>
      <c r="V33" s="73"/>
      <c r="W33" s="73"/>
      <c r="X33" s="73"/>
      <c r="Y33" s="73"/>
      <c r="Z33" s="73"/>
      <c r="AA33" s="74"/>
      <c r="AB33" s="2"/>
      <c r="AC33" s="2"/>
    </row>
    <row r="34" spans="1:29">
      <c r="A34" s="2"/>
      <c r="B34" s="34" t="str">
        <f>IF($G$21&lt;&gt;"AD-easy（旧：PerfectWatch for Active Directory）","ADドメイン名",IF($G$25="新規契約", "ADドメイン名（必須）","ADドメイン名"))</f>
        <v>ADドメイン名</v>
      </c>
      <c r="C34" s="8"/>
      <c r="D34" s="8"/>
      <c r="E34" s="8"/>
      <c r="F34" s="9"/>
      <c r="G34" s="30" t="s">
        <v>43</v>
      </c>
      <c r="H34" s="31"/>
      <c r="I34" s="31"/>
      <c r="J34" s="31"/>
      <c r="K34" s="31"/>
      <c r="L34" s="31"/>
      <c r="M34" s="31"/>
      <c r="N34" s="31"/>
      <c r="O34" s="31"/>
      <c r="P34" s="31"/>
      <c r="Q34" s="31"/>
      <c r="R34" s="31"/>
      <c r="S34" s="31"/>
      <c r="T34" s="31"/>
      <c r="U34" s="31"/>
      <c r="V34" s="31"/>
      <c r="W34" s="31"/>
      <c r="X34" s="31"/>
      <c r="Y34" s="31"/>
      <c r="Z34" s="31"/>
      <c r="AA34" s="32"/>
      <c r="AB34" s="2"/>
      <c r="AC34" s="2"/>
    </row>
    <row r="35" spans="1:29">
      <c r="A35" s="2"/>
      <c r="B35" s="35"/>
      <c r="C35" s="14"/>
      <c r="D35" s="14"/>
      <c r="E35" s="14"/>
      <c r="F35" s="15"/>
      <c r="G35" s="75" t="str">
        <f>IF($B$34 = "ADドメイン名（必須）","※新規ご契約の場合は必須です",VLOOKUP($G$21,製品一覧!$B$3:$F$7,5,FALSE))</f>
        <v>※PlayBackMail関連を選択された場合は不要です</v>
      </c>
      <c r="H35" s="76"/>
      <c r="I35" s="76"/>
      <c r="J35" s="76"/>
      <c r="K35" s="76"/>
      <c r="L35" s="76"/>
      <c r="M35" s="76"/>
      <c r="N35" s="76"/>
      <c r="O35" s="76"/>
      <c r="P35" s="76"/>
      <c r="Q35" s="76"/>
      <c r="R35" s="76"/>
      <c r="S35" s="76"/>
      <c r="T35" s="76"/>
      <c r="U35" s="76"/>
      <c r="V35" s="76"/>
      <c r="W35" s="76"/>
      <c r="X35" s="76"/>
      <c r="Y35" s="76"/>
      <c r="Z35" s="76"/>
      <c r="AA35" s="77"/>
      <c r="AB35" s="2"/>
      <c r="AC35" s="2"/>
    </row>
    <row r="36" spans="1:29">
      <c r="A36" s="2"/>
      <c r="B36" s="24"/>
      <c r="C36" s="14"/>
      <c r="D36" s="14"/>
      <c r="E36" s="14"/>
      <c r="F36" s="15"/>
      <c r="G36" s="78"/>
      <c r="H36" s="79"/>
      <c r="I36" s="79"/>
      <c r="J36" s="79"/>
      <c r="K36" s="79"/>
      <c r="L36" s="79"/>
      <c r="M36" s="79"/>
      <c r="N36" s="79"/>
      <c r="O36" s="79"/>
      <c r="P36" s="79"/>
      <c r="Q36" s="79"/>
      <c r="R36" s="79"/>
      <c r="S36" s="79"/>
      <c r="T36" s="79"/>
      <c r="U36" s="79"/>
      <c r="V36" s="79"/>
      <c r="W36" s="79"/>
      <c r="X36" s="79"/>
      <c r="Y36" s="79"/>
      <c r="Z36" s="79"/>
      <c r="AA36" s="80"/>
      <c r="AB36" s="2"/>
      <c r="AC36" s="2"/>
    </row>
    <row r="37" spans="1:29">
      <c r="A37" s="2"/>
      <c r="B37" s="44"/>
      <c r="C37" s="11"/>
      <c r="D37" s="11"/>
      <c r="E37" s="11"/>
      <c r="F37" s="12"/>
      <c r="G37" s="72"/>
      <c r="H37" s="73"/>
      <c r="I37" s="73"/>
      <c r="J37" s="73"/>
      <c r="K37" s="73"/>
      <c r="L37" s="73"/>
      <c r="M37" s="73"/>
      <c r="N37" s="73"/>
      <c r="O37" s="73"/>
      <c r="P37" s="73"/>
      <c r="Q37" s="73"/>
      <c r="R37" s="73"/>
      <c r="S37" s="73"/>
      <c r="T37" s="73"/>
      <c r="U37" s="73"/>
      <c r="V37" s="73"/>
      <c r="W37" s="73"/>
      <c r="X37" s="73"/>
      <c r="Y37" s="73"/>
      <c r="Z37" s="73"/>
      <c r="AA37" s="74"/>
      <c r="AB37" s="2"/>
      <c r="AC37" s="2"/>
    </row>
    <row r="38" spans="1:29">
      <c r="A38" s="2"/>
      <c r="B38" s="1"/>
      <c r="C38" s="1"/>
      <c r="D38" s="1"/>
      <c r="E38" s="1"/>
      <c r="F38" s="1"/>
      <c r="G38" s="1"/>
      <c r="H38" s="1"/>
      <c r="I38" s="1"/>
      <c r="J38" s="1"/>
      <c r="K38" s="1"/>
      <c r="L38" s="1"/>
      <c r="M38" s="1"/>
      <c r="N38" s="1"/>
      <c r="O38" s="1"/>
      <c r="P38" s="1"/>
      <c r="Q38" s="1"/>
      <c r="R38" s="1"/>
      <c r="S38" s="1"/>
      <c r="T38" s="1"/>
      <c r="U38" s="1"/>
      <c r="V38" s="1"/>
      <c r="W38" s="1"/>
      <c r="X38" s="1"/>
      <c r="Y38" s="1"/>
      <c r="Z38" s="1"/>
      <c r="AA38" s="1"/>
      <c r="AB38" s="2"/>
      <c r="AC38" s="2"/>
    </row>
    <row r="39" spans="1:29">
      <c r="A39" s="2"/>
      <c r="B39" s="2" t="s">
        <v>16</v>
      </c>
      <c r="C39" s="2"/>
      <c r="D39" s="2"/>
      <c r="E39" s="2"/>
      <c r="F39" s="2"/>
      <c r="G39" s="2"/>
      <c r="H39" s="2"/>
      <c r="I39" s="2"/>
      <c r="J39" s="2"/>
      <c r="K39" s="2"/>
      <c r="L39" s="2"/>
      <c r="M39" s="2"/>
      <c r="N39" s="2"/>
      <c r="O39" s="2"/>
      <c r="P39" s="2"/>
      <c r="Q39" s="2"/>
      <c r="R39" s="2"/>
      <c r="S39" s="2"/>
    </row>
    <row r="40" spans="1:29">
      <c r="A40" s="2"/>
      <c r="B40" s="16" t="s">
        <v>38</v>
      </c>
      <c r="C40" s="8"/>
      <c r="D40" s="8"/>
      <c r="E40" s="8"/>
      <c r="F40" s="9"/>
      <c r="G40" s="5" t="s">
        <v>39</v>
      </c>
      <c r="H40" s="6"/>
      <c r="I40" s="6"/>
      <c r="J40" s="6"/>
      <c r="K40" s="6"/>
      <c r="L40" s="6"/>
      <c r="M40" s="6"/>
      <c r="N40" s="6"/>
      <c r="O40" s="6"/>
      <c r="P40" s="6"/>
      <c r="Q40" s="6"/>
      <c r="R40" s="6"/>
      <c r="S40" s="6"/>
      <c r="T40" s="6"/>
      <c r="U40" s="6"/>
      <c r="V40" s="6"/>
      <c r="W40" s="6"/>
      <c r="X40" s="6"/>
      <c r="Y40" s="6"/>
      <c r="Z40" s="6"/>
      <c r="AA40" s="7"/>
      <c r="AB40" s="2"/>
      <c r="AC40" s="2"/>
    </row>
    <row r="41" spans="1:29">
      <c r="A41" s="2"/>
      <c r="B41" s="10"/>
      <c r="C41" s="11"/>
      <c r="D41" s="11"/>
      <c r="E41" s="11"/>
      <c r="F41" s="12"/>
      <c r="G41" s="72"/>
      <c r="H41" s="73"/>
      <c r="I41" s="73"/>
      <c r="J41" s="73"/>
      <c r="K41" s="73"/>
      <c r="L41" s="73"/>
      <c r="M41" s="73"/>
      <c r="N41" s="73"/>
      <c r="O41" s="73"/>
      <c r="P41" s="73"/>
      <c r="Q41" s="73"/>
      <c r="R41" s="73"/>
      <c r="S41" s="73"/>
      <c r="T41" s="73"/>
      <c r="U41" s="73"/>
      <c r="V41" s="73"/>
      <c r="W41" s="73"/>
      <c r="X41" s="73"/>
      <c r="Y41" s="73"/>
      <c r="Z41" s="73"/>
      <c r="AA41" s="74"/>
      <c r="AB41" s="2"/>
      <c r="AC41" s="2"/>
    </row>
    <row r="42" spans="1:29">
      <c r="A42" s="2"/>
      <c r="B42" s="17" t="s">
        <v>37</v>
      </c>
      <c r="C42" s="6"/>
      <c r="D42" s="6"/>
      <c r="E42" s="6"/>
      <c r="F42" s="7"/>
      <c r="G42" s="27" t="s">
        <v>1</v>
      </c>
      <c r="H42" s="72"/>
      <c r="I42" s="73"/>
      <c r="J42" s="73"/>
      <c r="K42" s="73"/>
      <c r="L42" s="73"/>
      <c r="M42" s="73"/>
      <c r="N42" s="73"/>
      <c r="O42" s="73"/>
      <c r="P42" s="74"/>
      <c r="Q42" s="27" t="s">
        <v>2</v>
      </c>
      <c r="R42" s="72"/>
      <c r="S42" s="73"/>
      <c r="T42" s="73"/>
      <c r="U42" s="73"/>
      <c r="V42" s="73"/>
      <c r="W42" s="73"/>
      <c r="X42" s="73"/>
      <c r="Y42" s="73"/>
      <c r="Z42" s="73"/>
      <c r="AA42" s="74"/>
      <c r="AB42" s="2"/>
      <c r="AC42" s="2"/>
    </row>
    <row r="43" spans="1:29">
      <c r="A43" s="2"/>
      <c r="B43" s="16" t="s">
        <v>6</v>
      </c>
      <c r="C43" s="8"/>
      <c r="D43" s="8"/>
      <c r="E43" s="8"/>
      <c r="F43" s="9"/>
      <c r="G43" s="25" t="s">
        <v>4</v>
      </c>
      <c r="H43" s="8"/>
      <c r="I43" s="8"/>
      <c r="J43" s="8"/>
      <c r="K43" s="8"/>
      <c r="L43" s="8"/>
      <c r="M43" s="8"/>
      <c r="N43" s="8"/>
      <c r="O43" s="8"/>
      <c r="P43" s="8"/>
      <c r="Q43" s="8"/>
      <c r="R43" s="8"/>
      <c r="S43" s="8"/>
      <c r="T43" s="8"/>
      <c r="U43" s="8"/>
      <c r="V43" s="8"/>
      <c r="W43" s="8"/>
      <c r="X43" s="8"/>
      <c r="Y43" s="8"/>
      <c r="Z43" s="8"/>
      <c r="AA43" s="9"/>
      <c r="AB43" s="2"/>
      <c r="AC43" s="2"/>
    </row>
    <row r="44" spans="1:29">
      <c r="A44" s="2"/>
      <c r="B44" s="13"/>
      <c r="C44" s="14"/>
      <c r="D44" s="14"/>
      <c r="E44" s="14"/>
      <c r="F44" s="15"/>
      <c r="G44" s="26" t="s">
        <v>5</v>
      </c>
      <c r="H44" s="14"/>
      <c r="I44" s="14"/>
      <c r="J44" s="14"/>
      <c r="K44" s="14"/>
      <c r="L44" s="14"/>
      <c r="M44" s="14"/>
      <c r="N44" s="14"/>
      <c r="O44" s="14"/>
      <c r="P44" s="14"/>
      <c r="Q44" s="14"/>
      <c r="R44" s="14"/>
      <c r="S44" s="14"/>
      <c r="T44" s="14"/>
      <c r="U44" s="14"/>
      <c r="V44" s="14"/>
      <c r="W44" s="14"/>
      <c r="X44" s="14"/>
      <c r="Y44" s="14"/>
      <c r="Z44" s="14"/>
      <c r="AA44" s="15"/>
      <c r="AB44" s="2"/>
      <c r="AC44" s="2"/>
    </row>
    <row r="45" spans="1:29">
      <c r="A45" s="2"/>
      <c r="B45" s="10"/>
      <c r="C45" s="11"/>
      <c r="D45" s="11"/>
      <c r="E45" s="11"/>
      <c r="F45" s="12"/>
      <c r="G45" s="72"/>
      <c r="H45" s="73"/>
      <c r="I45" s="73"/>
      <c r="J45" s="73"/>
      <c r="K45" s="73"/>
      <c r="L45" s="73"/>
      <c r="M45" s="73"/>
      <c r="N45" s="74"/>
      <c r="O45" s="27" t="s">
        <v>3</v>
      </c>
      <c r="P45" s="72"/>
      <c r="Q45" s="73"/>
      <c r="R45" s="73"/>
      <c r="S45" s="73"/>
      <c r="T45" s="73"/>
      <c r="U45" s="73"/>
      <c r="V45" s="73"/>
      <c r="W45" s="73"/>
      <c r="X45" s="73"/>
      <c r="Y45" s="73"/>
      <c r="Z45" s="73"/>
      <c r="AA45" s="74"/>
      <c r="AB45" s="2"/>
      <c r="AC45" s="2"/>
    </row>
    <row r="47" spans="1:29">
      <c r="A47" s="2"/>
      <c r="B47" s="2" t="s">
        <v>40</v>
      </c>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c r="A48" s="2"/>
      <c r="B48" s="36" t="s">
        <v>41</v>
      </c>
      <c r="C48" s="37"/>
      <c r="D48" s="37"/>
      <c r="E48" s="37"/>
      <c r="F48" s="38"/>
      <c r="G48" s="25" t="s">
        <v>4</v>
      </c>
      <c r="H48" s="8"/>
      <c r="I48" s="8"/>
      <c r="J48" s="8"/>
      <c r="K48" s="8"/>
      <c r="L48" s="8"/>
      <c r="M48" s="8"/>
      <c r="N48" s="8"/>
      <c r="O48" s="8"/>
      <c r="P48" s="8"/>
      <c r="Q48" s="8"/>
      <c r="R48" s="8"/>
      <c r="S48" s="8"/>
      <c r="T48" s="8"/>
      <c r="U48" s="8"/>
      <c r="V48" s="8"/>
      <c r="W48" s="8"/>
      <c r="X48" s="8"/>
      <c r="Y48" s="8"/>
      <c r="Z48" s="8"/>
      <c r="AA48" s="9"/>
      <c r="AB48" s="2"/>
      <c r="AC48" s="2"/>
    </row>
    <row r="49" spans="1:29">
      <c r="A49" s="2"/>
      <c r="B49" s="42"/>
      <c r="C49" s="29"/>
      <c r="D49" s="29"/>
      <c r="E49" s="29"/>
      <c r="F49" s="43"/>
      <c r="G49" s="26" t="s">
        <v>5</v>
      </c>
      <c r="H49" s="14"/>
      <c r="I49" s="14"/>
      <c r="J49" s="14"/>
      <c r="K49" s="14"/>
      <c r="L49" s="14"/>
      <c r="M49" s="14"/>
      <c r="N49" s="14"/>
      <c r="O49" s="14"/>
      <c r="P49" s="14"/>
      <c r="Q49" s="14"/>
      <c r="R49" s="14"/>
      <c r="S49" s="14"/>
      <c r="T49" s="14"/>
      <c r="U49" s="14"/>
      <c r="V49" s="14"/>
      <c r="W49" s="14"/>
      <c r="X49" s="14"/>
      <c r="Y49" s="14"/>
      <c r="Z49" s="14"/>
      <c r="AA49" s="15"/>
      <c r="AB49" s="2"/>
      <c r="AC49" s="2"/>
    </row>
    <row r="50" spans="1:29">
      <c r="A50" s="2"/>
      <c r="B50" s="39"/>
      <c r="C50" s="40"/>
      <c r="D50" s="40"/>
      <c r="E50" s="40"/>
      <c r="F50" s="41"/>
      <c r="G50" s="72"/>
      <c r="H50" s="73"/>
      <c r="I50" s="73"/>
      <c r="J50" s="73"/>
      <c r="K50" s="73"/>
      <c r="L50" s="73"/>
      <c r="M50" s="73"/>
      <c r="N50" s="74"/>
      <c r="O50" s="27" t="s">
        <v>3</v>
      </c>
      <c r="P50" s="72"/>
      <c r="Q50" s="73"/>
      <c r="R50" s="73"/>
      <c r="S50" s="73"/>
      <c r="T50" s="73"/>
      <c r="U50" s="73"/>
      <c r="V50" s="73"/>
      <c r="W50" s="73"/>
      <c r="X50" s="73"/>
      <c r="Y50" s="73"/>
      <c r="Z50" s="73"/>
      <c r="AA50" s="74"/>
      <c r="AB50" s="2"/>
      <c r="AC50" s="2"/>
    </row>
    <row r="51" spans="1:2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c r="B52" t="s">
        <v>8</v>
      </c>
      <c r="S52" t="s">
        <v>7</v>
      </c>
    </row>
  </sheetData>
  <sheetProtection selectLockedCells="1"/>
  <mergeCells count="20">
    <mergeCell ref="G50:N50"/>
    <mergeCell ref="P50:AA50"/>
    <mergeCell ref="G29:AA29"/>
    <mergeCell ref="G37:AA37"/>
    <mergeCell ref="G27:AA28"/>
    <mergeCell ref="G31:AA32"/>
    <mergeCell ref="G35:AA36"/>
    <mergeCell ref="G45:N45"/>
    <mergeCell ref="P45:AA45"/>
    <mergeCell ref="H42:P42"/>
    <mergeCell ref="R42:AA42"/>
    <mergeCell ref="G41:AA41"/>
    <mergeCell ref="G33:AA33"/>
    <mergeCell ref="G22:AA24"/>
    <mergeCell ref="G25:Q25"/>
    <mergeCell ref="B26:F26"/>
    <mergeCell ref="B30:F30"/>
    <mergeCell ref="S13:AA13"/>
    <mergeCell ref="G16:J16"/>
    <mergeCell ref="G21:Q21"/>
  </mergeCells>
  <phoneticPr fontId="1"/>
  <conditionalFormatting sqref="B26:F26 B30:F30">
    <cfRule type="endsWith" dxfId="4" priority="5" operator="endsWith" text="（必須）">
      <formula>RIGHT(B26,LEN("（必須）"))="（必須）"</formula>
    </cfRule>
  </conditionalFormatting>
  <conditionalFormatting sqref="B34">
    <cfRule type="endsWith" dxfId="3" priority="4" operator="endsWith" text="（必須）">
      <formula>RIGHT(B34,LEN("（必須）"))="（必須）"</formula>
    </cfRule>
  </conditionalFormatting>
  <conditionalFormatting sqref="B26:AA29">
    <cfRule type="expression" dxfId="2" priority="3">
      <formula>RIGHT($G$27, LEN("不要です"))="不要です"</formula>
    </cfRule>
  </conditionalFormatting>
  <conditionalFormatting sqref="B30:AA33">
    <cfRule type="expression" dxfId="1" priority="2">
      <formula>RIGHT($G$31, LEN("不要です"))="不要です"</formula>
    </cfRule>
  </conditionalFormatting>
  <conditionalFormatting sqref="B34:AA37">
    <cfRule type="expression" dxfId="0" priority="1">
      <formula>RIGHT($G$35, LEN("不要です"))="不要です"</formula>
    </cfRule>
  </conditionalFormatting>
  <dataValidations count="2">
    <dataValidation type="list" allowBlank="1" showInputMessage="1" showErrorMessage="1" sqref="G21:Q21" xr:uid="{40895079-CF86-47B5-9FD4-A52C49A72A70}">
      <formula1>"PlayBackMail関連,AD-easy（旧：PerfectWatch for Active Directory）,PerfectWatch for BitLocker,ホッとLook,AvePoint製品"</formula1>
    </dataValidation>
    <dataValidation type="list" allowBlank="1" showInputMessage="1" showErrorMessage="1" sqref="G25:Q25" xr:uid="{E0605587-DC0D-42B4-B340-A4760F884A82}">
      <formula1>"新規契約,サポート・サービス契約更新,製品・ライセンスの追加購入"</formula1>
    </dataValidation>
  </dataValidations>
  <hyperlinks>
    <hyperlink ref="S13:AA13" r:id="rId1" display="プライバシーポリシーはこちら" xr:uid="{6AF3135C-1961-4655-97AB-6F33A38ADC32}"/>
  </hyperlinks>
  <pageMargins left="0.7" right="0.7" top="0.75" bottom="0.75" header="0.3" footer="0.3"/>
  <pageSetup paperSize="9" scale="5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locked="0" defaultSize="0" autoFill="0" autoLine="0" autoPict="0">
                <anchor moveWithCells="1">
                  <from>
                    <xdr:col>6</xdr:col>
                    <xdr:colOff>66675</xdr:colOff>
                    <xdr:row>12</xdr:row>
                    <xdr:rowOff>0</xdr:rowOff>
                  </from>
                  <to>
                    <xdr:col>7</xdr:col>
                    <xdr:colOff>0</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0ACC-80F4-464C-9FF7-CB424B430F5F}">
  <dimension ref="B2:F7"/>
  <sheetViews>
    <sheetView workbookViewId="0"/>
  </sheetViews>
  <sheetFormatPr defaultRowHeight="18.75"/>
  <cols>
    <col min="2" max="2" width="15.25" bestFit="1" customWidth="1"/>
    <col min="3" max="3" width="29" bestFit="1" customWidth="1"/>
    <col min="4" max="5" width="40.5" bestFit="1" customWidth="1"/>
    <col min="6" max="6" width="55" bestFit="1" customWidth="1"/>
  </cols>
  <sheetData>
    <row r="2" spans="2:6">
      <c r="B2" s="45" t="s">
        <v>23</v>
      </c>
      <c r="C2" s="45" t="s">
        <v>22</v>
      </c>
      <c r="D2" s="45" t="s">
        <v>53</v>
      </c>
      <c r="E2" s="45" t="s">
        <v>54</v>
      </c>
      <c r="F2" s="45" t="s">
        <v>42</v>
      </c>
    </row>
    <row r="3" spans="2:6" ht="93.75">
      <c r="B3" s="46" t="s">
        <v>26</v>
      </c>
      <c r="C3" s="48" t="s">
        <v>24</v>
      </c>
      <c r="D3" s="51" t="s">
        <v>57</v>
      </c>
      <c r="E3" s="51" t="s">
        <v>45</v>
      </c>
      <c r="F3" s="50" t="s">
        <v>46</v>
      </c>
    </row>
    <row r="4" spans="2:6" ht="45.75">
      <c r="B4" s="46" t="s">
        <v>58</v>
      </c>
      <c r="C4" s="48" t="s">
        <v>25</v>
      </c>
      <c r="D4" s="51" t="s">
        <v>55</v>
      </c>
      <c r="E4" s="51" t="s">
        <v>56</v>
      </c>
      <c r="F4" s="51" t="s">
        <v>59</v>
      </c>
    </row>
    <row r="5" spans="2:6" ht="52.5">
      <c r="B5" s="46" t="s">
        <v>27</v>
      </c>
      <c r="C5" s="48" t="s">
        <v>28</v>
      </c>
      <c r="D5" s="51" t="s">
        <v>55</v>
      </c>
      <c r="E5" s="51" t="s">
        <v>56</v>
      </c>
      <c r="F5" s="50" t="s">
        <v>47</v>
      </c>
    </row>
    <row r="6" spans="2:6" ht="27">
      <c r="B6" s="47" t="s">
        <v>29</v>
      </c>
      <c r="C6" s="49" t="s">
        <v>30</v>
      </c>
      <c r="D6" s="50" t="s">
        <v>44</v>
      </c>
      <c r="E6" s="50" t="s">
        <v>44</v>
      </c>
      <c r="F6" s="50" t="s">
        <v>44</v>
      </c>
    </row>
    <row r="7" spans="2:6" ht="98.25">
      <c r="B7" s="46" t="s">
        <v>31</v>
      </c>
      <c r="C7" s="48" t="s">
        <v>32</v>
      </c>
      <c r="D7" s="51" t="s">
        <v>55</v>
      </c>
      <c r="E7" s="51" t="s">
        <v>56</v>
      </c>
      <c r="F7" s="50" t="s">
        <v>48</v>
      </c>
    </row>
  </sheetData>
  <sheetProtection algorithmName="SHA-512" hashValue="av/cZIrYY1piTAuNKUUqeNwGSLNsra0huiuXJeV49wDyZcbfiGkr1d8qL8yEz9o/QHKYPp879COVUQQibDP+Rg==" saltValue="BDTDlMF6et+3tMBy+9ZFUA==" spinCount="100000"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お客様情報シート出力申請書</vt:lpstr>
      <vt:lpstr>製品一覧</vt:lpstr>
      <vt:lpstr>お客様情報シート出力申請書!Print_Area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2025-06-09T01:55:01Z</dcterms:created>
  <dcterms:modified xsi:type="dcterms:W3CDTF">2025-11-20T09:55:41Z</dcterms:modified>
</cp:coreProperties>
</file>